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p/Resilio Sync/tpBox/02_tpWork/SET stuff_2022-23/06_OCT-DEC2023/SET Process documents for Training Projects/Working session docs/Revised draft Tender Docs/Draft Tender Docs/Iringa/"/>
    </mc:Choice>
  </mc:AlternateContent>
  <xr:revisionPtr revIDLastSave="0" documentId="13_ncr:1_{1042E22D-23D0-4D41-9ABC-DDB31CFB6DC8}" xr6:coauthVersionLast="47" xr6:coauthVersionMax="47" xr10:uidLastSave="{00000000-0000-0000-0000-000000000000}"/>
  <bookViews>
    <workbookView xWindow="38040" yWindow="1040" windowWidth="34560" windowHeight="21100" xr2:uid="{B5C9CBE6-4142-FE40-BA31-9B92C5B2AD18}"/>
  </bookViews>
  <sheets>
    <sheet name="Sheet1" sheetId="1" r:id="rId1"/>
  </sheets>
  <definedNames>
    <definedName name="_xlnm.Print_Area" localSheetId="0">Sheet1!$A$1:$H$73</definedName>
    <definedName name="STC">Sheet1!$G$21,Sheet1!$G$30,Sheet1!$G$36,Sheet1!$G$43,Sheet1!$G$53,Sheet1!$G$60,Sheet1!$G$67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3" i="1"/>
  <c r="G41" i="1"/>
  <c r="G40" i="1"/>
  <c r="G39" i="1"/>
  <c r="G38" i="1"/>
  <c r="G37" i="1"/>
  <c r="G28" i="1"/>
  <c r="G27" i="1"/>
  <c r="G26" i="1"/>
  <c r="G44" i="1"/>
  <c r="G71" i="1"/>
  <c r="G70" i="1"/>
  <c r="G69" i="1"/>
  <c r="G68" i="1"/>
  <c r="G65" i="1"/>
  <c r="G64" i="1"/>
  <c r="G63" i="1"/>
  <c r="G62" i="1"/>
  <c r="G61" i="1"/>
  <c r="G58" i="1"/>
  <c r="G57" i="1"/>
  <c r="G56" i="1"/>
  <c r="G55" i="1"/>
  <c r="G54" i="1"/>
  <c r="G51" i="1"/>
  <c r="G50" i="1"/>
  <c r="G49" i="1"/>
  <c r="G48" i="1"/>
  <c r="G47" i="1"/>
  <c r="G46" i="1"/>
  <c r="G45" i="1"/>
  <c r="G31" i="1"/>
  <c r="G32" i="1"/>
  <c r="G34" i="1"/>
  <c r="G25" i="1"/>
  <c r="G23" i="1"/>
  <c r="G22" i="1"/>
  <c r="G67" i="1" l="1"/>
  <c r="G21" i="1"/>
  <c r="G60" i="1"/>
  <c r="G43" i="1"/>
  <c r="G36" i="1" s="1"/>
  <c r="G30" i="1"/>
  <c r="G53" i="1"/>
  <c r="G19" i="1" l="1"/>
  <c r="J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tp</author>
  </authors>
  <commentList>
    <comment ref="D15" authorId="0" shapeId="0" xr:uid="{D2A4CE47-E5A8-B44C-8DD1-A2BC0CD2C754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This should be the same as proposed in the Technical Proposal
</t>
        </r>
      </text>
    </comment>
    <comment ref="D16" authorId="0" shapeId="0" xr:uid="{D2EEC8C3-2ECB-0741-AFB6-BD5E2DD94B58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should be the same as proposed in the Technical Proposal</t>
        </r>
      </text>
    </comment>
    <comment ref="A18" authorId="0" shapeId="0" xr:uid="{33C1A8F8-F582-4246-BC86-052BEB5ACFC3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Category title for costs of a related kind</t>
        </r>
      </text>
    </comment>
    <comment ref="C18" authorId="0" shapeId="0" xr:uid="{CEE85435-71E6-C54D-82B9-4DA43E4F8044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Unit = cost per
</t>
        </r>
        <r>
          <rPr>
            <sz val="10"/>
            <color rgb="FF000000"/>
            <rFont val="Tahoma"/>
            <family val="2"/>
          </rPr>
          <t xml:space="preserve">&gt;item
</t>
        </r>
        <r>
          <rPr>
            <sz val="10"/>
            <color rgb="FF000000"/>
            <rFont val="Tahoma"/>
            <family val="2"/>
          </rPr>
          <t xml:space="preserve">&gt;month (pm)
</t>
        </r>
        <r>
          <rPr>
            <sz val="10"/>
            <color rgb="FF000000"/>
            <rFont val="Tahoma"/>
            <family val="2"/>
          </rPr>
          <t xml:space="preserve">&gt;week (pw)
</t>
        </r>
        <r>
          <rPr>
            <sz val="10"/>
            <color rgb="FF000000"/>
            <rFont val="Tahoma"/>
            <family val="2"/>
          </rPr>
          <t xml:space="preserve">&gt;day (pd)
</t>
        </r>
        <r>
          <rPr>
            <sz val="10"/>
            <color rgb="FF000000"/>
            <rFont val="Tahoma"/>
            <family val="2"/>
          </rPr>
          <t xml:space="preserve">&gt;mile
</t>
        </r>
        <r>
          <rPr>
            <sz val="10"/>
            <color rgb="FF000000"/>
            <rFont val="Tahoma"/>
            <family val="2"/>
          </rPr>
          <t>&gt;lump sum (ls)</t>
        </r>
      </text>
    </comment>
    <comment ref="D18" authorId="0" shapeId="0" xr:uid="{F3BD804A-3106-5A4C-9BA0-8A46CB417060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Number of units = number of each unit (people, time period in project, miles, ..)</t>
        </r>
      </text>
    </comment>
    <comment ref="E18" authorId="0" shapeId="0" xr:uid="{A83A6D6B-5E76-434B-A689-2EF828ED6D2F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Unit cost = the cost of the 'unit' in Column C</t>
        </r>
      </text>
    </comment>
    <comment ref="F18" authorId="0" shapeId="0" xr:uid="{DC79D129-9D9B-A549-B6A8-BD3DEF3D988C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Frequency = number of times you count the unit
</t>
        </r>
        <r>
          <rPr>
            <sz val="10"/>
            <color rgb="FF000000"/>
            <rFont val="Tahoma"/>
            <family val="2"/>
          </rPr>
          <t xml:space="preserve">eg. for full-time project staff this will be the number of days/weeks/months they are employed. </t>
        </r>
      </text>
    </comment>
    <comment ref="H18" authorId="0" shapeId="0" xr:uid="{0BCC4D10-26E5-3446-A257-EB9313255E9A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to be filled in unless requested</t>
        </r>
      </text>
    </comment>
    <comment ref="B19" authorId="0" shapeId="0" xr:uid="{EB09128F-25D9-3645-9571-CF6BC4F41D60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A </t>
        </r>
        <r>
          <rPr>
            <b/>
            <sz val="10"/>
            <color rgb="FF000000"/>
            <rFont val="Tahoma"/>
            <family val="34"/>
          </rPr>
          <t>sub-category</t>
        </r>
        <r>
          <rPr>
            <sz val="10"/>
            <color rgb="FF000000"/>
            <rFont val="Tahoma"/>
            <family val="34"/>
          </rPr>
          <t xml:space="preserve"> is a group of similar items relating to the main category which for which you can estimate a total.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You can add lines under each category head for additional costed items, but </t>
        </r>
        <r>
          <rPr>
            <sz val="10"/>
            <color rgb="FF000000"/>
            <rFont val="Tahoma"/>
            <family val="34"/>
          </rPr>
          <t>d</t>
        </r>
        <r>
          <rPr>
            <sz val="10"/>
            <color rgb="FF000000"/>
            <rFont val="Tahoma"/>
            <family val="34"/>
          </rPr>
          <t>o not add lines for minor things which can be grouped in common sub-categories.</t>
        </r>
      </text>
    </comment>
    <comment ref="B23" authorId="0" shapeId="0" xr:uid="{81F98884-5CC4-C744-BCDE-1DD38FBC30C0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all paid at the same rate. If different, then average the cost, or make a separate line for each at different rates</t>
        </r>
      </text>
    </comment>
    <comment ref="B25" authorId="0" shapeId="0" xr:uid="{D3233DE7-2D29-6140-81B6-651F9E151CAE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New line for each, or, if same unit cost, then can put in same line</t>
        </r>
      </text>
    </comment>
    <comment ref="B26" authorId="0" shapeId="0" xr:uid="{181AB1C2-1581-1748-BD90-A4F9D59E7E5A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External fees/allowances for non-project officials </t>
        </r>
      </text>
    </comment>
    <comment ref="B27" authorId="0" shapeId="0" xr:uid="{3FD5DA36-0138-AD48-9658-6E8B39D14799}">
      <text>
        <r>
          <rPr>
            <b/>
            <sz val="10"/>
            <color rgb="FF000000"/>
            <rFont val="Tahoma"/>
            <family val="2"/>
          </rPr>
          <t>tp:</t>
        </r>
      </text>
    </comment>
    <comment ref="B31" authorId="0" shapeId="0" xr:uid="{9F07DDD1-6829-6846-89CC-26B6CB318014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Tables, chairs, desks, mats, cupboards, ...</t>
        </r>
      </text>
    </comment>
    <comment ref="B32" authorId="0" shapeId="0" xr:uid="{73266981-5A52-6B48-9796-24C5D989F4E5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trainers and trainees</t>
        </r>
      </text>
    </comment>
    <comment ref="A36" authorId="0" shapeId="0" xr:uid="{24FB39FA-6F66-0C4E-B35A-3A5BF7AED35D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you contract and fund project staff under DSA terms, then use this Category rather than Staff Costs / Food &amp; water above.</t>
        </r>
      </text>
    </comment>
    <comment ref="B39" authorId="0" shapeId="0" xr:uid="{D0DC5A6F-7A82-704E-941E-2456ED448121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eg. for event attendance</t>
        </r>
      </text>
    </comment>
    <comment ref="B44" authorId="0" shapeId="0" xr:uid="{A512DC9A-6D21-B540-A771-607C8B4CD68E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eg: while boards, markers, flip-chart pads, etc.</t>
        </r>
      </text>
    </comment>
    <comment ref="B45" authorId="0" shapeId="0" xr:uid="{D7B42C68-4E8A-D847-BF0F-D16A266103F9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eg: note pads, pens, pencils, ...</t>
        </r>
      </text>
    </comment>
    <comment ref="B46" authorId="0" shapeId="0" xr:uid="{FD98E922-7DF5-7848-8597-8F76EEEF45BF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Occupation/skills related items which trainees are being trained to use.
</t>
        </r>
        <r>
          <rPr>
            <sz val="10"/>
            <color rgb="FF000000"/>
            <rFont val="Tahoma"/>
            <family val="2"/>
          </rPr>
          <t>eg. sewing materials &amp; tools, hand tools, machine repair tools, fish-farming tools, ...</t>
        </r>
      </text>
    </comment>
    <comment ref="B47" authorId="0" shapeId="0" xr:uid="{218385DF-7CEE-6D4F-A685-5F4A3CA749E7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ie. large items which will be shared in groups
</t>
        </r>
        <r>
          <rPr>
            <sz val="10"/>
            <color rgb="FF000000"/>
            <rFont val="Tahoma"/>
            <family val="2"/>
          </rPr>
          <t xml:space="preserve">eg. Farm animals, large machines, </t>
        </r>
      </text>
    </comment>
    <comment ref="F47" authorId="0" shapeId="0" xr:uid="{6A0043DD-C5F8-CD47-A662-C8750D4AAD06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would be the number of groups (calculated from the number of trainees in the training batch)</t>
        </r>
      </text>
    </comment>
    <comment ref="B48" authorId="0" shapeId="0" xr:uid="{49DA4A6E-A5DF-B449-9FDE-0A1EEBF5F8A5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ie. items that get used up during training.
</t>
        </r>
        <r>
          <rPr>
            <sz val="10"/>
            <color rgb="FF000000"/>
            <rFont val="Tahoma"/>
            <family val="2"/>
          </rPr>
          <t>eg: animal feed, chemicals, thread and cloth, ...</t>
        </r>
      </text>
    </comment>
    <comment ref="C48" authorId="0" shapeId="0" xr:uid="{2B430E90-9D15-5548-A99A-8270320B4F5E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Note: you will need to look at your curriculum to see in which week you will need what. This may change according to what you are training in that week</t>
        </r>
      </text>
    </comment>
    <comment ref="B49" authorId="0" shapeId="0" xr:uid="{122C01B6-1F9B-D049-A9AB-72A4C007196B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will be a package of items which you listed in your Technical Proposal.</t>
        </r>
      </text>
    </comment>
    <comment ref="C49" authorId="0" shapeId="0" xr:uid="{FA095149-6FD3-AA4E-B530-369921109F34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will probably not be for all graduates. So the multiplier will be the proportion of successful graduates to be supplied.</t>
        </r>
      </text>
    </comment>
    <comment ref="E53" authorId="0" shapeId="0" xr:uid="{46A31A9E-7C94-BB44-BD1C-573D23DB9FD7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Put your proposed cost per mile here</t>
        </r>
      </text>
    </comment>
    <comment ref="B54" authorId="0" shapeId="0" xr:uid="{17FFF22C-CD15-7946-B72A-9D168655FAF0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Travel should be calculated as:
</t>
        </r>
        <r>
          <rPr>
            <b/>
            <sz val="10"/>
            <color rgb="FF000000"/>
            <rFont val="Tahoma"/>
            <family val="2"/>
          </rPr>
          <t xml:space="preserve">Recurrent journey distance </t>
        </r>
        <r>
          <rPr>
            <sz val="10"/>
            <color rgb="FF000000"/>
            <rFont val="Tahoma"/>
            <family val="2"/>
          </rPr>
          <t xml:space="preserve">(miles) x </t>
        </r>
        <r>
          <rPr>
            <b/>
            <sz val="10"/>
            <color rgb="FF000000"/>
            <rFont val="Tahoma"/>
            <family val="2"/>
          </rPr>
          <t>Frequency</t>
        </r>
        <r>
          <rPr>
            <sz val="10"/>
            <color rgb="FF000000"/>
            <rFont val="Tahoma"/>
            <family val="2"/>
          </rPr>
          <t xml:space="preserve"> pw? x </t>
        </r>
        <r>
          <rPr>
            <b/>
            <sz val="10"/>
            <color rgb="FF000000"/>
            <rFont val="Tahoma"/>
            <family val="2"/>
          </rPr>
          <t xml:space="preserve">cost per mile
</t>
        </r>
        <r>
          <rPr>
            <sz val="10"/>
            <color rgb="FF000000"/>
            <rFont val="Tahoma"/>
            <family val="2"/>
          </rPr>
          <t xml:space="preserve">+
</t>
        </r>
        <r>
          <rPr>
            <b/>
            <sz val="10"/>
            <color rgb="FF000000"/>
            <rFont val="Tahoma"/>
            <family val="2"/>
          </rPr>
          <t>Planned/predicted journeys</t>
        </r>
        <r>
          <rPr>
            <sz val="10"/>
            <color rgb="FF000000"/>
            <rFont val="Tahoma"/>
            <family val="2"/>
          </rPr>
          <t xml:space="preserve"> (?)</t>
        </r>
      </text>
    </comment>
    <comment ref="C55" authorId="0" shapeId="0" xr:uid="{F1D89916-7B94-6145-8547-16B7669167BA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Per trainee per day
</t>
        </r>
        <r>
          <rPr>
            <sz val="10"/>
            <color rgb="FF000000"/>
            <rFont val="Tahoma"/>
            <family val="2"/>
          </rPr>
          <t xml:space="preserve">= No of </t>
        </r>
        <r>
          <rPr>
            <sz val="10"/>
            <color rgb="FF000000"/>
            <rFont val="Calibri"/>
            <family val="2"/>
            <scheme val="minor"/>
          </rPr>
          <t>trainees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  <r>
          <rPr>
            <sz val="10"/>
            <color rgb="FF000000"/>
            <rFont val="Tahoma"/>
            <family val="2"/>
          </rPr>
          <t>x [your estimated lump sum]</t>
        </r>
        <r>
          <rPr>
            <sz val="10"/>
            <color rgb="FF000000"/>
            <rFont val="Calibri"/>
            <family val="2"/>
            <scheme val="minor"/>
          </rPr>
          <t xml:space="preserve"> x days </t>
        </r>
      </text>
    </comment>
    <comment ref="B56" authorId="0" shapeId="0" xr:uid="{6AB682D6-A851-FA4A-95E6-06F1FFA47737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may include eg. travel of trainers to graduate groups, travel of local mentors to graduate groups or individuals, ...</t>
        </r>
      </text>
    </comment>
    <comment ref="B61" authorId="0" shapeId="0" xr:uid="{A99E66B5-77D5-BE4A-8A8A-5101B943E717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may include: fees/allowances to local or community peope/officials, travel to villages, meeting incidentals,</t>
        </r>
      </text>
    </comment>
    <comment ref="B62" authorId="0" shapeId="0" xr:uid="{804A63B9-92BF-F24D-9EF4-92D65280C21E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Not to be filled in for the budget proposal unless requested by the project.</t>
        </r>
      </text>
    </comment>
    <comment ref="B63" authorId="0" shapeId="0" xr:uid="{796E6659-1DB6-6047-BEB2-357D8F0A2E60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Most repairs should be done by the owner. Only in exceptional cases should you charge this to the project.
</t>
        </r>
        <r>
          <rPr>
            <sz val="10"/>
            <color rgb="FF000000"/>
            <rFont val="Tahoma"/>
            <family val="2"/>
          </rPr>
          <t>Permitted modifications would include: bringing the electrical safety up to standard / modifying the training space to suit the practical training needs ...</t>
        </r>
      </text>
    </comment>
    <comment ref="A67" authorId="0" shapeId="0" xr:uid="{5EEA3B47-2459-5948-B26A-77CE1D4310C3}">
      <text>
        <r>
          <rPr>
            <b/>
            <sz val="10"/>
            <color rgb="FF000000"/>
            <rFont val="Tahoma"/>
            <family val="2"/>
          </rPr>
          <t>tp: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Cost here major one-off events, eg:
</t>
        </r>
        <r>
          <rPr>
            <sz val="10"/>
            <color rgb="FF000000"/>
            <rFont val="Tahoma"/>
            <family val="2"/>
          </rPr>
          <t xml:space="preserve">&gt;project launch event
</t>
        </r>
        <r>
          <rPr>
            <sz val="10"/>
            <color rgb="FF000000"/>
            <rFont val="Tahoma"/>
            <family val="2"/>
          </rPr>
          <t xml:space="preserve">&gt;training certificate awarding event
</t>
        </r>
        <r>
          <rPr>
            <sz val="10"/>
            <color rgb="FF000000"/>
            <rFont val="Tahoma"/>
            <family val="2"/>
          </rPr>
          <t xml:space="preserve">&gt;...
</t>
        </r>
        <r>
          <rPr>
            <sz val="10"/>
            <color rgb="FF000000"/>
            <rFont val="Tahoma"/>
            <family val="2"/>
          </rPr>
          <t>The cost given will be the total of the sub-costs (eg. publicity, attendance allowances for officials, extra travel not above), any location or extra equipment costs (eg. sound system), etc.</t>
        </r>
      </text>
    </comment>
  </commentList>
</comments>
</file>

<file path=xl/sharedStrings.xml><?xml version="1.0" encoding="utf-8"?>
<sst xmlns="http://schemas.openxmlformats.org/spreadsheetml/2006/main" count="76" uniqueCount="60">
  <si>
    <t>Tender ID:</t>
  </si>
  <si>
    <t>Training Duration:</t>
  </si>
  <si>
    <t>Proposed number of trainees:</t>
  </si>
  <si>
    <t>Tender Name</t>
  </si>
  <si>
    <t>Name of Organisation:</t>
  </si>
  <si>
    <t>Sub-category</t>
  </si>
  <si>
    <t>Units</t>
  </si>
  <si>
    <t>No of Units</t>
  </si>
  <si>
    <t>Unit Cost</t>
  </si>
  <si>
    <t>Frequency</t>
  </si>
  <si>
    <t>Budget</t>
  </si>
  <si>
    <t>Cost Category</t>
  </si>
  <si>
    <t>Project Staffing Costs</t>
  </si>
  <si>
    <t>Project Manager</t>
  </si>
  <si>
    <t>Others (specify)</t>
  </si>
  <si>
    <t>External</t>
  </si>
  <si>
    <t>Training Location Costs</t>
  </si>
  <si>
    <t>Furniture</t>
  </si>
  <si>
    <t>Person per month</t>
  </si>
  <si>
    <t>Fees/allowances</t>
  </si>
  <si>
    <t>Lump sum</t>
  </si>
  <si>
    <t>[Items included]</t>
  </si>
  <si>
    <t>Person pd</t>
  </si>
  <si>
    <t>(Add others as needed)</t>
  </si>
  <si>
    <t>Training and Post-Training Support</t>
  </si>
  <si>
    <t>Training Aids</t>
  </si>
  <si>
    <t>Trainee Aids</t>
  </si>
  <si>
    <t>Equipment/tools/ materials</t>
  </si>
  <si>
    <t>Major Occupational items</t>
  </si>
  <si>
    <t>Training consumables</t>
  </si>
  <si>
    <t>Cost pw</t>
  </si>
  <si>
    <t>Graduate Support Package</t>
  </si>
  <si>
    <t>Transport</t>
  </si>
  <si>
    <t>Work Travel</t>
  </si>
  <si>
    <t>Trainee Travel</t>
  </si>
  <si>
    <t>Post-Training Travel</t>
  </si>
  <si>
    <t>Setup Costs</t>
  </si>
  <si>
    <t>Trainee Selection Process</t>
  </si>
  <si>
    <t>Repair/Modifications to training location</t>
  </si>
  <si>
    <t>Event Costs</t>
  </si>
  <si>
    <t>Event 1: Project Launch</t>
  </si>
  <si>
    <t>Event 2: …</t>
  </si>
  <si>
    <t>DSA Costs (if appropriate)</t>
  </si>
  <si>
    <t>Trainee DSA</t>
  </si>
  <si>
    <t>Trainers/Project Manager/Other staff</t>
  </si>
  <si>
    <t>External people</t>
  </si>
  <si>
    <t>2023/2</t>
  </si>
  <si>
    <t>Vocational Skills Training Projects for Youth and Young mothers in Iringa</t>
  </si>
  <si>
    <t>Food &amp; water</t>
  </si>
  <si>
    <t>Project Budget Total</t>
  </si>
  <si>
    <t>Overhead cost</t>
  </si>
  <si>
    <t>Technical Trainers</t>
  </si>
  <si>
    <t>Additional skills trainers</t>
  </si>
  <si>
    <t>Fee or person pd</t>
  </si>
  <si>
    <t>Persons pd or pm</t>
  </si>
  <si>
    <t>Our Cost per km is:</t>
  </si>
  <si>
    <t>Per km</t>
  </si>
  <si>
    <t>Supplementary Labour Market needs asessment Process</t>
  </si>
  <si>
    <t>BCpH</t>
  </si>
  <si>
    <t>SETCpH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</si>
</sst>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TZS]\ 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9" tint="-0.24994659260841701"/>
      <name val="Calibri"/>
      <family val="2"/>
      <scheme val="minor"/>
    </font>
    <font>
      <b/>
      <sz val="12"/>
      <color rgb="FF548235"/>
      <name val="Calibri"/>
      <family val="2"/>
      <scheme val="minor"/>
    </font>
    <font>
      <b/>
      <sz val="10"/>
      <color theme="9" tint="-0.2499465926084170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ahoma"/>
      <family val="34"/>
    </font>
    <font>
      <b/>
      <sz val="10"/>
      <color rgb="FF000000"/>
      <name val="Tahoma"/>
      <family val="34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8EA9DB"/>
      </bottom>
      <diagonal/>
    </border>
    <border>
      <left style="medium">
        <color indexed="64"/>
      </left>
      <right/>
      <top style="medium">
        <color indexed="64"/>
      </top>
      <bottom style="dotted">
        <color theme="9" tint="-0.24994659260841701"/>
      </bottom>
      <diagonal/>
    </border>
    <border>
      <left/>
      <right style="medium">
        <color theme="9" tint="-0.24994659260841701"/>
      </right>
      <top style="medium">
        <color indexed="64"/>
      </top>
      <bottom style="dotted">
        <color theme="9" tint="-0.24994659260841701"/>
      </bottom>
      <diagonal/>
    </border>
    <border>
      <left style="medium">
        <color indexed="64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indexed="64"/>
      </left>
      <right/>
      <top style="dotted">
        <color theme="9" tint="-0.24994659260841701"/>
      </top>
      <bottom style="medium">
        <color indexed="64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medium">
        <color indexed="64"/>
      </bottom>
      <diagonal/>
    </border>
    <border>
      <left style="medium">
        <color theme="9" tint="-0.24994659260841701"/>
      </left>
      <right/>
      <top style="medium">
        <color indexed="64"/>
      </top>
      <bottom style="dotted">
        <color theme="9" tint="-0.24994659260841701"/>
      </bottom>
      <diagonal/>
    </border>
    <border>
      <left/>
      <right/>
      <top style="medium">
        <color indexed="64"/>
      </top>
      <bottom style="dotted">
        <color theme="9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medium">
        <color indexed="64"/>
      </right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medium">
        <color indexed="64"/>
      </bottom>
      <diagonal/>
    </border>
    <border>
      <left/>
      <right/>
      <top style="dotted">
        <color theme="9" tint="-0.24994659260841701"/>
      </top>
      <bottom style="medium">
        <color indexed="64"/>
      </bottom>
      <diagonal/>
    </border>
    <border>
      <left/>
      <right style="medium">
        <color indexed="64"/>
      </right>
      <top style="dotted">
        <color theme="9" tint="-0.24994659260841701"/>
      </top>
      <bottom style="medium">
        <color indexed="64"/>
      </bottom>
      <diagonal/>
    </border>
    <border>
      <left/>
      <right/>
      <top style="thick">
        <color theme="4"/>
      </top>
      <bottom/>
      <diagonal/>
    </border>
  </borders>
  <cellStyleXfs count="5">
    <xf numFmtId="0" fontId="0" fillId="0" borderId="0"/>
    <xf numFmtId="0" fontId="11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5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2" borderId="1" xfId="2" applyBorder="1" applyAlignment="1">
      <alignment horizontal="center"/>
    </xf>
    <xf numFmtId="0" fontId="2" fillId="2" borderId="1" xfId="2" applyFont="1" applyBorder="1" applyAlignment="1">
      <alignment horizontal="left"/>
    </xf>
    <xf numFmtId="0" fontId="7" fillId="0" borderId="0" xfId="0" applyFont="1"/>
    <xf numFmtId="0" fontId="8" fillId="2" borderId="1" xfId="2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3" fillId="3" borderId="0" xfId="3" applyFont="1" applyAlignment="1">
      <alignment horizontal="left" vertical="center"/>
    </xf>
    <xf numFmtId="0" fontId="7" fillId="3" borderId="0" xfId="3" applyFont="1" applyAlignment="1">
      <alignment horizontal="left" vertical="center"/>
    </xf>
    <xf numFmtId="0" fontId="1" fillId="3" borderId="0" xfId="3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" xfId="1"/>
    <xf numFmtId="0" fontId="10" fillId="0" borderId="0" xfId="0" applyFont="1"/>
    <xf numFmtId="164" fontId="11" fillId="0" borderId="2" xfId="1" applyNumberFormat="1"/>
    <xf numFmtId="164" fontId="7" fillId="0" borderId="0" xfId="0" applyNumberFormat="1" applyFont="1"/>
    <xf numFmtId="0" fontId="7" fillId="0" borderId="0" xfId="0" applyFont="1" applyAlignment="1">
      <alignment vertical="center"/>
    </xf>
    <xf numFmtId="164" fontId="12" fillId="0" borderId="3" xfId="0" applyNumberFormat="1" applyFont="1" applyBorder="1"/>
    <xf numFmtId="16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6" borderId="0" xfId="0" applyFont="1" applyFill="1"/>
    <xf numFmtId="0" fontId="7" fillId="6" borderId="0" xfId="0" applyFont="1" applyFill="1"/>
    <xf numFmtId="164" fontId="7" fillId="6" borderId="0" xfId="0" applyNumberFormat="1" applyFont="1" applyFill="1"/>
    <xf numFmtId="0" fontId="0" fillId="6" borderId="0" xfId="0" applyFill="1"/>
    <xf numFmtId="0" fontId="10" fillId="6" borderId="0" xfId="0" applyFont="1" applyFill="1"/>
    <xf numFmtId="164" fontId="8" fillId="5" borderId="2" xfId="4" applyNumberFormat="1" applyFont="1" applyBorder="1"/>
    <xf numFmtId="164" fontId="2" fillId="8" borderId="0" xfId="3" applyNumberFormat="1" applyFont="1" applyFill="1" applyAlignment="1">
      <alignment horizontal="right" vertical="center"/>
    </xf>
    <xf numFmtId="0" fontId="13" fillId="0" borderId="0" xfId="1" applyFont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2" fillId="7" borderId="19" xfId="3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left" vertical="center"/>
    </xf>
    <xf numFmtId="0" fontId="3" fillId="4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</cellXfs>
  <cellStyles count="5">
    <cellStyle name="40% - Accent6" xfId="3" builtinId="51"/>
    <cellStyle name="Accent2" xfId="4" builtinId="33"/>
    <cellStyle name="Accent6" xfId="2" builtinId="49"/>
    <cellStyle name="Heading 3" xfId="1" builtinId="1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299995</xdr:colOff>
      <xdr:row>0</xdr:row>
      <xdr:rowOff>201007</xdr:rowOff>
    </xdr:from>
    <xdr:to>
      <xdr:col>7</xdr:col>
      <xdr:colOff>1251323</xdr:colOff>
      <xdr:row>9</xdr:row>
      <xdr:rowOff>34324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866E5C-4890-9CEA-9DED-F2CB43D25D3F}"/>
            </a:ext>
          </a:extLst>
        </xdr:cNvPr>
        <xdr:cNvSpPr txBox="1"/>
      </xdr:nvSpPr>
      <xdr:spPr>
        <a:xfrm>
          <a:off x="299995" y="201007"/>
          <a:ext cx="7413387" cy="1682288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spcBef>
              <a:spcPts val="300"/>
            </a:spcBef>
            <a:spcAft>
              <a:spcPts val="0"/>
            </a:spcAft>
          </a:pPr>
          <a:endParaRPr lang="en-GB" sz="1100" b="1" kern="1400" spc="25">
            <a:solidFill>
              <a:srgbClr val="17365D"/>
            </a:solidFill>
            <a:effectLst/>
            <a:latin typeface="Calibri" panose="020F0502020204030204" pitchFamily="34" charset="0"/>
            <a:ea typeface="MS Gothic" panose="020B0609070205080204" pitchFamily="49" charset="-128"/>
            <a:cs typeface="Myanmar Text" panose="020B0502040204020203" pitchFamily="34" charset="0"/>
          </a:endParaRPr>
        </a:p>
        <a:p>
          <a:pPr marL="0" marR="0" algn="ctr">
            <a:spcBef>
              <a:spcPts val="300"/>
            </a:spcBef>
            <a:spcAft>
              <a:spcPts val="0"/>
            </a:spcAft>
          </a:pPr>
          <a:r>
            <a:rPr lang="en-GB" sz="1800" b="1" kern="1400" spc="25">
              <a:solidFill>
                <a:srgbClr val="C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Calibri" panose="020F0502020204030204" pitchFamily="34" charset="0"/>
              <a:ea typeface="MS Gothic" panose="020B0609070205080204" pitchFamily="49" charset="-128"/>
              <a:cs typeface="Myanmar Text" panose="020B0502040204020203" pitchFamily="34" charset="0"/>
            </a:rPr>
            <a:t>Proposal Document [C]</a:t>
          </a:r>
        </a:p>
        <a:p>
          <a:pPr marL="0" marR="0" algn="ctr">
            <a:spcBef>
              <a:spcPts val="300"/>
            </a:spcBef>
            <a:spcAft>
              <a:spcPts val="0"/>
            </a:spcAft>
          </a:pPr>
          <a:endParaRPr lang="en-GB" sz="1800" kern="1400" spc="25">
            <a:solidFill>
              <a:srgbClr val="17365D"/>
            </a:solidFill>
            <a:effectLst/>
            <a:latin typeface="Calibri" panose="020F0502020204030204" pitchFamily="34" charset="0"/>
            <a:ea typeface="MS Gothic" panose="020B0609070205080204" pitchFamily="49" charset="-128"/>
            <a:cs typeface="Myanmar Text" panose="020B0502040204020203" pitchFamily="34" charset="0"/>
          </a:endParaRPr>
        </a:p>
        <a:p>
          <a:pPr marL="0" marR="0" algn="ctr">
            <a:spcBef>
              <a:spcPts val="0"/>
            </a:spcBef>
            <a:spcAft>
              <a:spcPts val="1500"/>
            </a:spcAft>
          </a:pPr>
          <a:r>
            <a:rPr lang="en-GB" sz="1800" b="1" kern="1400" spc="25">
              <a:solidFill>
                <a:srgbClr val="000000"/>
              </a:solidFill>
              <a:effectLst/>
              <a:latin typeface="Calibri" panose="020F0502020204030204" pitchFamily="34" charset="0"/>
              <a:ea typeface="MS Gothic" panose="020B0609070205080204" pitchFamily="49" charset="-128"/>
              <a:cs typeface="Myanmar Text" panose="020B0502040204020203" pitchFamily="34" charset="0"/>
            </a:rPr>
            <a:t>Our Technical Proposal</a:t>
          </a:r>
          <a:endParaRPr lang="en-GB" sz="1800" kern="1400" spc="25">
            <a:solidFill>
              <a:srgbClr val="17365D"/>
            </a:solidFill>
            <a:effectLst/>
            <a:latin typeface="Calibri" panose="020F0502020204030204" pitchFamily="34" charset="0"/>
            <a:ea typeface="MS Gothic" panose="020B0609070205080204" pitchFamily="49" charset="-128"/>
            <a:cs typeface="Myanmar Text" panose="020B0502040204020203" pitchFamily="34" charset="0"/>
          </a:endParaRPr>
        </a:p>
        <a:p>
          <a:pPr algn="ctr"/>
          <a:r>
            <a:rPr lang="en-GB" sz="1100" i="1"/>
            <a:t>(You are advised to make a copy</a:t>
          </a:r>
          <a:r>
            <a:rPr lang="en-GB" sz="1100" i="1" baseline="0"/>
            <a:t> of this template in case something goes wrong when you are completing it.)</a:t>
          </a:r>
          <a:endParaRPr lang="en-GB" sz="1100" i="1"/>
        </a:p>
      </xdr:txBody>
    </xdr:sp>
    <xdr:clientData/>
  </xdr:twoCellAnchor>
  <xdr:twoCellAnchor>
    <xdr:from>
      <xdr:col>1</xdr:col>
      <xdr:colOff>355542</xdr:colOff>
      <xdr:row>6</xdr:row>
      <xdr:rowOff>148950</xdr:rowOff>
    </xdr:from>
    <xdr:to>
      <xdr:col>7</xdr:col>
      <xdr:colOff>316355</xdr:colOff>
      <xdr:row>6</xdr:row>
      <xdr:rowOff>148950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86FD2B1-6747-EC52-C3FA-728718A43BD4}"/>
            </a:ext>
          </a:extLst>
        </xdr:cNvPr>
        <xdr:cNvCxnSpPr/>
      </xdr:nvCxnSpPr>
      <xdr:spPr>
        <a:xfrm>
          <a:off x="660591" y="1381597"/>
          <a:ext cx="611782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F66F-DA34-D649-9208-61F4A4A52581}">
  <dimension ref="A11:K73"/>
  <sheetViews>
    <sheetView tabSelected="1" topLeftCell="A18" zoomScale="215" zoomScaleNormal="215" workbookViewId="0">
      <pane ySplit="3100" topLeftCell="A23" activePane="bottomLeft"/>
      <selection activeCell="J20" sqref="J20"/>
      <selection pane="bottomLeft" activeCell="D32" sqref="D32"/>
    </sheetView>
  </sheetViews>
  <sheetFormatPr baseColWidth="10" defaultRowHeight="16" x14ac:dyDescent="0.2"/>
  <cols>
    <col min="1" max="1" width="4" style="1" customWidth="1"/>
    <col min="2" max="2" width="19" style="4" customWidth="1"/>
    <col min="3" max="3" width="13.5" customWidth="1"/>
    <col min="5" max="5" width="11.83203125" customWidth="1"/>
    <col min="7" max="7" width="14.6640625" customWidth="1"/>
    <col min="8" max="8" width="18.1640625" customWidth="1"/>
  </cols>
  <sheetData>
    <row r="11" spans="2:8" ht="17" thickBot="1" x14ac:dyDescent="0.25"/>
    <row r="12" spans="2:8" x14ac:dyDescent="0.2">
      <c r="B12" s="28" t="s">
        <v>4</v>
      </c>
      <c r="C12" s="29"/>
      <c r="D12" s="43"/>
      <c r="E12" s="44"/>
      <c r="F12" s="44"/>
      <c r="G12" s="44"/>
      <c r="H12" s="45"/>
    </row>
    <row r="13" spans="2:8" x14ac:dyDescent="0.2">
      <c r="B13" s="30" t="s">
        <v>0</v>
      </c>
      <c r="C13" s="31"/>
      <c r="D13" s="35" t="s">
        <v>46</v>
      </c>
      <c r="E13" s="36"/>
      <c r="F13" s="36"/>
      <c r="G13" s="36"/>
      <c r="H13" s="37"/>
    </row>
    <row r="14" spans="2:8" x14ac:dyDescent="0.2">
      <c r="B14" s="30" t="s">
        <v>3</v>
      </c>
      <c r="C14" s="31"/>
      <c r="D14" s="38" t="s">
        <v>47</v>
      </c>
      <c r="E14" s="39"/>
      <c r="F14" s="39"/>
      <c r="G14" s="39"/>
      <c r="H14" s="40"/>
    </row>
    <row r="15" spans="2:8" x14ac:dyDescent="0.2">
      <c r="B15" s="30" t="s">
        <v>1</v>
      </c>
      <c r="C15" s="31"/>
      <c r="D15" s="46"/>
      <c r="E15" s="47"/>
      <c r="F15" s="47"/>
      <c r="G15" s="47"/>
      <c r="H15" s="48"/>
    </row>
    <row r="16" spans="2:8" ht="17" thickBot="1" x14ac:dyDescent="0.25">
      <c r="B16" s="32" t="s">
        <v>2</v>
      </c>
      <c r="C16" s="33"/>
      <c r="D16" s="49">
        <v>300</v>
      </c>
      <c r="E16" s="50"/>
      <c r="F16" s="50"/>
      <c r="G16" s="50"/>
      <c r="H16" s="51"/>
    </row>
    <row r="18" spans="1:11" ht="17" thickBot="1" x14ac:dyDescent="0.25">
      <c r="A18" s="3" t="s">
        <v>11</v>
      </c>
      <c r="B18" s="5"/>
      <c r="C18" s="2" t="s">
        <v>6</v>
      </c>
      <c r="D18" s="2" t="s">
        <v>7</v>
      </c>
      <c r="E18" s="2" t="s">
        <v>8</v>
      </c>
      <c r="F18" s="2" t="s">
        <v>9</v>
      </c>
      <c r="G18" s="2" t="s">
        <v>10</v>
      </c>
      <c r="H18" s="2" t="s">
        <v>21</v>
      </c>
    </row>
    <row r="19" spans="1:11" s="11" customFormat="1" ht="17" customHeight="1" thickTop="1" x14ac:dyDescent="0.2">
      <c r="A19" s="8"/>
      <c r="B19" s="9" t="s">
        <v>5</v>
      </c>
      <c r="C19" s="10"/>
      <c r="D19" s="10"/>
      <c r="E19" s="34" t="s">
        <v>49</v>
      </c>
      <c r="F19" s="34"/>
      <c r="G19" s="26">
        <f>SUM(STC)</f>
        <v>0</v>
      </c>
      <c r="H19" s="10"/>
      <c r="I19" s="41" t="s">
        <v>58</v>
      </c>
      <c r="J19" s="42">
        <f>G19/D16</f>
        <v>0</v>
      </c>
      <c r="K19" s="11" t="s">
        <v>59</v>
      </c>
    </row>
    <row r="20" spans="1:11" ht="6" customHeight="1" x14ac:dyDescent="0.2">
      <c r="A20" s="23"/>
      <c r="B20" s="23"/>
      <c r="C20" s="23"/>
      <c r="D20" s="23"/>
      <c r="E20" s="23"/>
      <c r="F20" s="23"/>
      <c r="G20" s="23"/>
      <c r="H20" s="23"/>
    </row>
    <row r="21" spans="1:11" ht="17" thickBot="1" x14ac:dyDescent="0.25">
      <c r="A21" s="12" t="s">
        <v>12</v>
      </c>
      <c r="B21" s="12"/>
      <c r="C21" s="12"/>
      <c r="D21" s="12"/>
      <c r="E21" s="12"/>
      <c r="F21" s="12"/>
      <c r="G21" s="14">
        <f>SUM(G22:G28)</f>
        <v>0</v>
      </c>
      <c r="H21" s="12"/>
    </row>
    <row r="22" spans="1:11" x14ac:dyDescent="0.2">
      <c r="A22" s="13"/>
      <c r="B22" s="4" t="s">
        <v>13</v>
      </c>
      <c r="C22" s="4" t="s">
        <v>18</v>
      </c>
      <c r="D22" s="4"/>
      <c r="E22" s="15"/>
      <c r="F22" s="4"/>
      <c r="G22" s="15">
        <f>(D22*E22)*F22</f>
        <v>0</v>
      </c>
      <c r="H22" s="4"/>
    </row>
    <row r="23" spans="1:11" x14ac:dyDescent="0.2">
      <c r="A23" s="13"/>
      <c r="B23" s="4" t="s">
        <v>51</v>
      </c>
      <c r="C23" s="4" t="s">
        <v>54</v>
      </c>
      <c r="D23" s="4"/>
      <c r="E23" s="15"/>
      <c r="F23" s="4"/>
      <c r="G23" s="15">
        <f t="shared" ref="G23:G28" si="0">(D23*E23)*F23</f>
        <v>0</v>
      </c>
      <c r="H23" s="4"/>
    </row>
    <row r="24" spans="1:11" x14ac:dyDescent="0.2">
      <c r="A24" s="13"/>
      <c r="B24" s="4" t="s">
        <v>52</v>
      </c>
      <c r="C24" s="4" t="s">
        <v>54</v>
      </c>
      <c r="D24" s="4"/>
      <c r="E24" s="15"/>
      <c r="F24" s="4"/>
      <c r="G24" s="15">
        <f t="shared" si="0"/>
        <v>0</v>
      </c>
      <c r="H24" s="4"/>
    </row>
    <row r="25" spans="1:11" x14ac:dyDescent="0.2">
      <c r="A25" s="13"/>
      <c r="B25" s="4" t="s">
        <v>14</v>
      </c>
      <c r="C25" s="4" t="s">
        <v>53</v>
      </c>
      <c r="D25" s="4"/>
      <c r="E25" s="15"/>
      <c r="F25" s="4"/>
      <c r="G25" s="15">
        <f t="shared" si="0"/>
        <v>0</v>
      </c>
      <c r="H25" s="4"/>
    </row>
    <row r="26" spans="1:11" x14ac:dyDescent="0.2">
      <c r="A26" s="13"/>
      <c r="B26" s="4" t="s">
        <v>15</v>
      </c>
      <c r="C26" s="4" t="s">
        <v>19</v>
      </c>
      <c r="D26" s="4"/>
      <c r="E26" s="15"/>
      <c r="F26" s="4"/>
      <c r="G26" s="15">
        <f t="shared" si="0"/>
        <v>0</v>
      </c>
      <c r="H26" s="4"/>
    </row>
    <row r="27" spans="1:11" x14ac:dyDescent="0.2">
      <c r="A27" s="13"/>
      <c r="B27" s="4" t="s">
        <v>23</v>
      </c>
      <c r="C27" s="4"/>
      <c r="D27" s="4"/>
      <c r="E27" s="15"/>
      <c r="F27" s="4"/>
      <c r="G27" s="15">
        <f t="shared" si="0"/>
        <v>0</v>
      </c>
      <c r="H27" s="4"/>
    </row>
    <row r="28" spans="1:11" x14ac:dyDescent="0.2">
      <c r="A28" s="13"/>
      <c r="C28" s="4"/>
      <c r="D28" s="4"/>
      <c r="E28" s="15"/>
      <c r="F28" s="4"/>
      <c r="G28" s="15">
        <f t="shared" si="0"/>
        <v>0</v>
      </c>
      <c r="H28" s="4"/>
    </row>
    <row r="29" spans="1:11" ht="5" customHeight="1" x14ac:dyDescent="0.2">
      <c r="A29" s="24"/>
      <c r="B29" s="21"/>
      <c r="C29" s="21"/>
      <c r="D29" s="21"/>
      <c r="E29" s="21"/>
      <c r="F29" s="21"/>
      <c r="G29" s="22"/>
      <c r="H29" s="21"/>
    </row>
    <row r="30" spans="1:11" ht="17" thickBot="1" x14ac:dyDescent="0.25">
      <c r="A30" s="12" t="s">
        <v>16</v>
      </c>
      <c r="B30" s="12"/>
      <c r="C30" s="12"/>
      <c r="D30" s="12"/>
      <c r="E30" s="12"/>
      <c r="F30" s="12"/>
      <c r="G30" s="14">
        <f>SUM(G31:G34)</f>
        <v>0</v>
      </c>
      <c r="H30" s="12"/>
    </row>
    <row r="31" spans="1:11" x14ac:dyDescent="0.2">
      <c r="A31" s="13"/>
      <c r="B31" s="4" t="s">
        <v>17</v>
      </c>
      <c r="C31" s="4" t="s">
        <v>20</v>
      </c>
      <c r="D31" s="4">
        <v>1</v>
      </c>
      <c r="E31" s="15"/>
      <c r="F31" s="4">
        <v>1</v>
      </c>
      <c r="G31" s="15">
        <f t="shared" ref="G31:G34" si="1">(D31*E31)*F31</f>
        <v>0</v>
      </c>
    </row>
    <row r="32" spans="1:11" ht="15" customHeight="1" x14ac:dyDescent="0.2">
      <c r="A32" s="13"/>
      <c r="B32" s="7" t="s">
        <v>48</v>
      </c>
      <c r="C32" s="4" t="s">
        <v>22</v>
      </c>
      <c r="D32" s="4"/>
      <c r="E32" s="15"/>
      <c r="F32" s="4"/>
      <c r="G32" s="15">
        <f t="shared" si="1"/>
        <v>0</v>
      </c>
    </row>
    <row r="33" spans="1:9" x14ac:dyDescent="0.2">
      <c r="A33" s="13"/>
      <c r="C33" s="4"/>
      <c r="D33" s="4"/>
      <c r="E33" s="15"/>
      <c r="F33" s="4"/>
      <c r="G33" s="15">
        <f>(D33*E33)*F33</f>
        <v>0</v>
      </c>
    </row>
    <row r="34" spans="1:9" x14ac:dyDescent="0.2">
      <c r="A34" s="13"/>
      <c r="C34" s="4"/>
      <c r="D34" s="4"/>
      <c r="E34" s="15"/>
      <c r="F34" s="4"/>
      <c r="G34" s="15">
        <f t="shared" si="1"/>
        <v>0</v>
      </c>
    </row>
    <row r="35" spans="1:9" ht="6" customHeight="1" x14ac:dyDescent="0.2">
      <c r="A35" s="24"/>
      <c r="B35" s="21"/>
      <c r="C35" s="21"/>
      <c r="D35" s="21"/>
      <c r="E35" s="21"/>
      <c r="F35" s="21"/>
      <c r="G35" s="22"/>
      <c r="H35" s="23"/>
    </row>
    <row r="36" spans="1:9" ht="17" thickBot="1" x14ac:dyDescent="0.25">
      <c r="A36" s="12" t="s">
        <v>42</v>
      </c>
      <c r="B36" s="12"/>
      <c r="C36" s="12"/>
      <c r="D36" s="12"/>
      <c r="E36" s="12"/>
      <c r="F36" s="12"/>
      <c r="G36" s="14">
        <f>SUM(G37:G44)</f>
        <v>0</v>
      </c>
      <c r="H36" s="12"/>
    </row>
    <row r="37" spans="1:9" x14ac:dyDescent="0.2">
      <c r="A37" s="13"/>
      <c r="B37" s="4" t="s">
        <v>43</v>
      </c>
      <c r="C37" s="4" t="s">
        <v>22</v>
      </c>
      <c r="D37" s="4"/>
      <c r="E37" s="15"/>
      <c r="F37" s="4"/>
      <c r="G37" s="15">
        <f t="shared" ref="G37:G41" si="2">(D37*E37)*F37</f>
        <v>0</v>
      </c>
    </row>
    <row r="38" spans="1:9" ht="30" x14ac:dyDescent="0.2">
      <c r="A38" s="13"/>
      <c r="B38" s="6" t="s">
        <v>44</v>
      </c>
      <c r="C38" s="16" t="s">
        <v>22</v>
      </c>
      <c r="D38" s="16"/>
      <c r="E38" s="15"/>
      <c r="F38" s="16"/>
      <c r="G38" s="18">
        <f t="shared" si="2"/>
        <v>0</v>
      </c>
      <c r="H38" s="19"/>
      <c r="I38" s="19"/>
    </row>
    <row r="39" spans="1:9" x14ac:dyDescent="0.2">
      <c r="A39" s="13"/>
      <c r="B39" s="4" t="s">
        <v>45</v>
      </c>
      <c r="C39" s="4" t="s">
        <v>22</v>
      </c>
      <c r="D39" s="4"/>
      <c r="E39" s="15"/>
      <c r="F39" s="4"/>
      <c r="G39" s="15">
        <f t="shared" si="2"/>
        <v>0</v>
      </c>
    </row>
    <row r="40" spans="1:9" x14ac:dyDescent="0.2">
      <c r="A40" s="13"/>
      <c r="C40" s="4"/>
      <c r="D40" s="4"/>
      <c r="E40" s="15"/>
      <c r="F40" s="4"/>
      <c r="G40" s="15">
        <f t="shared" si="2"/>
        <v>0</v>
      </c>
    </row>
    <row r="41" spans="1:9" x14ac:dyDescent="0.2">
      <c r="E41" s="15"/>
      <c r="G41" s="15">
        <f t="shared" si="2"/>
        <v>0</v>
      </c>
    </row>
    <row r="42" spans="1:9" ht="6" customHeight="1" x14ac:dyDescent="0.2">
      <c r="A42" s="20"/>
      <c r="B42" s="21"/>
      <c r="C42" s="23"/>
      <c r="D42" s="23"/>
      <c r="E42" s="23"/>
      <c r="F42" s="23"/>
      <c r="G42" s="22"/>
      <c r="H42" s="23"/>
    </row>
    <row r="43" spans="1:9" ht="17" thickBot="1" x14ac:dyDescent="0.25">
      <c r="A43" s="12" t="s">
        <v>24</v>
      </c>
      <c r="B43" s="12"/>
      <c r="C43" s="12"/>
      <c r="D43" s="12"/>
      <c r="E43" s="12"/>
      <c r="F43" s="12"/>
      <c r="G43" s="14">
        <f>SUM(G44:G50)</f>
        <v>0</v>
      </c>
    </row>
    <row r="44" spans="1:9" x14ac:dyDescent="0.2">
      <c r="B44" s="4" t="s">
        <v>25</v>
      </c>
      <c r="C44" s="4" t="s">
        <v>20</v>
      </c>
      <c r="D44" s="4">
        <v>1</v>
      </c>
      <c r="E44" s="15"/>
      <c r="F44" s="4">
        <v>1</v>
      </c>
      <c r="G44" s="15">
        <f t="shared" ref="G44:G51" si="3">(D44*E44)*F44</f>
        <v>0</v>
      </c>
      <c r="H44" s="4"/>
    </row>
    <row r="45" spans="1:9" x14ac:dyDescent="0.2">
      <c r="B45" s="4" t="s">
        <v>26</v>
      </c>
      <c r="C45" s="4" t="s">
        <v>20</v>
      </c>
      <c r="D45" s="4"/>
      <c r="E45" s="15"/>
      <c r="F45" s="4"/>
      <c r="G45" s="15">
        <f t="shared" si="3"/>
        <v>0</v>
      </c>
      <c r="H45" s="4"/>
    </row>
    <row r="46" spans="1:9" ht="30" x14ac:dyDescent="0.2">
      <c r="B46" s="6" t="s">
        <v>27</v>
      </c>
      <c r="C46" s="16" t="s">
        <v>20</v>
      </c>
      <c r="D46" s="16">
        <v>1</v>
      </c>
      <c r="E46" s="18"/>
      <c r="F46" s="16">
        <v>1</v>
      </c>
      <c r="G46" s="18">
        <f t="shared" si="3"/>
        <v>0</v>
      </c>
      <c r="H46" s="4"/>
    </row>
    <row r="47" spans="1:9" x14ac:dyDescent="0.2">
      <c r="B47" s="4" t="s">
        <v>28</v>
      </c>
      <c r="C47" s="4" t="s">
        <v>20</v>
      </c>
      <c r="D47" s="4"/>
      <c r="E47" s="15"/>
      <c r="F47" s="4"/>
      <c r="G47" s="15">
        <f t="shared" si="3"/>
        <v>0</v>
      </c>
      <c r="H47" s="4"/>
    </row>
    <row r="48" spans="1:9" x14ac:dyDescent="0.2">
      <c r="B48" s="4" t="s">
        <v>29</v>
      </c>
      <c r="C48" s="4" t="s">
        <v>30</v>
      </c>
      <c r="D48" s="4"/>
      <c r="E48" s="15"/>
      <c r="F48" s="4"/>
      <c r="G48" s="15">
        <f t="shared" si="3"/>
        <v>0</v>
      </c>
      <c r="H48" s="4"/>
    </row>
    <row r="49" spans="1:8" x14ac:dyDescent="0.2">
      <c r="B49" s="4" t="s">
        <v>31</v>
      </c>
      <c r="C49" s="4" t="s">
        <v>20</v>
      </c>
      <c r="D49" s="4"/>
      <c r="E49" s="15"/>
      <c r="F49" s="4"/>
      <c r="G49" s="15">
        <f t="shared" si="3"/>
        <v>0</v>
      </c>
      <c r="H49" s="4"/>
    </row>
    <row r="50" spans="1:8" x14ac:dyDescent="0.2">
      <c r="C50" s="4"/>
      <c r="D50" s="4"/>
      <c r="E50" s="15"/>
      <c r="F50" s="4"/>
      <c r="G50" s="15">
        <f t="shared" si="3"/>
        <v>0</v>
      </c>
      <c r="H50" s="4"/>
    </row>
    <row r="51" spans="1:8" x14ac:dyDescent="0.2">
      <c r="C51" s="4"/>
      <c r="D51" s="4"/>
      <c r="E51" s="15"/>
      <c r="F51" s="4"/>
      <c r="G51" s="15">
        <f t="shared" si="3"/>
        <v>0</v>
      </c>
      <c r="H51" s="4"/>
    </row>
    <row r="52" spans="1:8" ht="9" customHeight="1" x14ac:dyDescent="0.2">
      <c r="A52" s="20"/>
      <c r="B52" s="21"/>
      <c r="C52" s="21"/>
      <c r="D52" s="21"/>
      <c r="E52" s="21"/>
      <c r="F52" s="21"/>
      <c r="G52" s="22"/>
      <c r="H52" s="21"/>
    </row>
    <row r="53" spans="1:8" ht="17" thickBot="1" x14ac:dyDescent="0.25">
      <c r="A53" s="12" t="s">
        <v>32</v>
      </c>
      <c r="B53" s="12"/>
      <c r="C53" s="27" t="s">
        <v>55</v>
      </c>
      <c r="D53" s="27"/>
      <c r="E53" s="25">
        <v>0</v>
      </c>
      <c r="G53" s="14">
        <f>SUM(G54:G58)</f>
        <v>0</v>
      </c>
      <c r="H53" s="12"/>
    </row>
    <row r="54" spans="1:8" x14ac:dyDescent="0.2">
      <c r="B54" s="4" t="s">
        <v>33</v>
      </c>
      <c r="C54" s="4" t="s">
        <v>56</v>
      </c>
      <c r="D54" s="4"/>
      <c r="E54" s="15"/>
      <c r="F54" s="4"/>
      <c r="G54" s="15">
        <f t="shared" ref="G54:G58" si="4">(D54*E54)*F54</f>
        <v>0</v>
      </c>
      <c r="H54" s="4"/>
    </row>
    <row r="55" spans="1:8" x14ac:dyDescent="0.2">
      <c r="B55" s="4" t="s">
        <v>34</v>
      </c>
      <c r="C55" s="4" t="s">
        <v>20</v>
      </c>
      <c r="D55" s="4"/>
      <c r="E55" s="15"/>
      <c r="F55" s="4"/>
      <c r="G55" s="15">
        <f t="shared" si="4"/>
        <v>0</v>
      </c>
      <c r="H55" s="4"/>
    </row>
    <row r="56" spans="1:8" x14ac:dyDescent="0.2">
      <c r="B56" s="4" t="s">
        <v>35</v>
      </c>
      <c r="C56" s="4" t="s">
        <v>56</v>
      </c>
      <c r="D56" s="4"/>
      <c r="E56" s="15"/>
      <c r="F56" s="4"/>
      <c r="G56" s="15">
        <f t="shared" si="4"/>
        <v>0</v>
      </c>
      <c r="H56" s="4"/>
    </row>
    <row r="57" spans="1:8" x14ac:dyDescent="0.2">
      <c r="C57" s="4"/>
      <c r="D57" s="4"/>
      <c r="E57" s="15"/>
      <c r="F57" s="4"/>
      <c r="G57" s="15">
        <f t="shared" si="4"/>
        <v>0</v>
      </c>
      <c r="H57" s="4"/>
    </row>
    <row r="58" spans="1:8" x14ac:dyDescent="0.2">
      <c r="C58" s="4"/>
      <c r="D58" s="4"/>
      <c r="E58" s="15"/>
      <c r="F58" s="4"/>
      <c r="G58" s="15">
        <f t="shared" si="4"/>
        <v>0</v>
      </c>
      <c r="H58" s="4"/>
    </row>
    <row r="59" spans="1:8" ht="8" customHeight="1" x14ac:dyDescent="0.2">
      <c r="A59" s="20"/>
      <c r="B59" s="21"/>
      <c r="C59" s="21"/>
      <c r="D59" s="21"/>
      <c r="E59" s="21"/>
      <c r="F59" s="21"/>
      <c r="G59" s="22"/>
      <c r="H59" s="21"/>
    </row>
    <row r="60" spans="1:8" ht="17" thickBot="1" x14ac:dyDescent="0.25">
      <c r="A60" s="12" t="s">
        <v>36</v>
      </c>
      <c r="B60" s="12"/>
      <c r="C60" s="12"/>
      <c r="D60" s="12"/>
      <c r="E60" s="12"/>
      <c r="F60" s="12"/>
      <c r="G60" s="14">
        <f>SUM(G61:G65)</f>
        <v>0</v>
      </c>
      <c r="H60" s="12"/>
    </row>
    <row r="61" spans="1:8" x14ac:dyDescent="0.2">
      <c r="B61" s="6" t="s">
        <v>37</v>
      </c>
      <c r="C61" s="4" t="s">
        <v>20</v>
      </c>
      <c r="D61" s="4">
        <v>1</v>
      </c>
      <c r="E61" s="15"/>
      <c r="F61" s="4">
        <v>1</v>
      </c>
      <c r="G61" s="15">
        <f t="shared" ref="G61:G65" si="5">(D61*E61)*F61</f>
        <v>0</v>
      </c>
      <c r="H61" s="4"/>
    </row>
    <row r="62" spans="1:8" ht="45" x14ac:dyDescent="0.2">
      <c r="B62" s="6" t="s">
        <v>57</v>
      </c>
      <c r="C62" s="16" t="s">
        <v>20</v>
      </c>
      <c r="D62" s="16">
        <v>1</v>
      </c>
      <c r="E62" s="15"/>
      <c r="F62" s="16">
        <v>1</v>
      </c>
      <c r="G62" s="18">
        <f t="shared" si="5"/>
        <v>0</v>
      </c>
      <c r="H62" s="4"/>
    </row>
    <row r="63" spans="1:8" ht="30" x14ac:dyDescent="0.2">
      <c r="B63" s="6" t="s">
        <v>38</v>
      </c>
      <c r="C63" s="16" t="s">
        <v>20</v>
      </c>
      <c r="D63" s="16">
        <v>1</v>
      </c>
      <c r="E63" s="15"/>
      <c r="F63" s="16">
        <v>1</v>
      </c>
      <c r="G63" s="18">
        <f t="shared" si="5"/>
        <v>0</v>
      </c>
      <c r="H63" s="4"/>
    </row>
    <row r="64" spans="1:8" x14ac:dyDescent="0.2">
      <c r="C64" s="4"/>
      <c r="D64" s="4"/>
      <c r="E64" s="15"/>
      <c r="F64" s="4"/>
      <c r="G64" s="15">
        <f t="shared" si="5"/>
        <v>0</v>
      </c>
      <c r="H64" s="4"/>
    </row>
    <row r="65" spans="1:8" x14ac:dyDescent="0.2">
      <c r="C65" s="4"/>
      <c r="D65" s="4"/>
      <c r="E65" s="15"/>
      <c r="F65" s="4"/>
      <c r="G65" s="15">
        <f t="shared" si="5"/>
        <v>0</v>
      </c>
      <c r="H65" s="4"/>
    </row>
    <row r="66" spans="1:8" ht="7" customHeight="1" x14ac:dyDescent="0.2">
      <c r="A66" s="20"/>
      <c r="B66" s="21"/>
      <c r="C66" s="21"/>
      <c r="D66" s="21"/>
      <c r="E66" s="21"/>
      <c r="F66" s="21"/>
      <c r="G66" s="22"/>
      <c r="H66" s="21"/>
    </row>
    <row r="67" spans="1:8" ht="17" thickBot="1" x14ac:dyDescent="0.25">
      <c r="A67" s="12" t="s">
        <v>39</v>
      </c>
      <c r="B67" s="12"/>
      <c r="C67" s="12"/>
      <c r="D67" s="12"/>
      <c r="E67" s="12"/>
      <c r="F67" s="12"/>
      <c r="G67" s="17">
        <f>SUM(G68:G73)</f>
        <v>0</v>
      </c>
      <c r="H67" s="12"/>
    </row>
    <row r="68" spans="1:8" x14ac:dyDescent="0.2">
      <c r="B68" s="4" t="s">
        <v>40</v>
      </c>
      <c r="C68" s="4" t="s">
        <v>20</v>
      </c>
      <c r="D68" s="4">
        <v>1</v>
      </c>
      <c r="E68" s="15"/>
      <c r="F68" s="4">
        <v>1</v>
      </c>
      <c r="G68" s="15">
        <f t="shared" ref="G68:G71" si="6">(D68*E68)*F68</f>
        <v>0</v>
      </c>
    </row>
    <row r="69" spans="1:8" x14ac:dyDescent="0.2">
      <c r="B69" s="4" t="s">
        <v>41</v>
      </c>
      <c r="C69" s="16" t="s">
        <v>20</v>
      </c>
      <c r="D69" s="4">
        <v>1</v>
      </c>
      <c r="E69" s="15"/>
      <c r="F69" s="4">
        <v>1</v>
      </c>
      <c r="G69" s="15">
        <f t="shared" si="6"/>
        <v>0</v>
      </c>
    </row>
    <row r="70" spans="1:8" x14ac:dyDescent="0.2">
      <c r="C70" s="16"/>
      <c r="D70" s="4"/>
      <c r="E70" s="15"/>
      <c r="F70" s="4"/>
      <c r="G70" s="15">
        <f t="shared" si="6"/>
        <v>0</v>
      </c>
    </row>
    <row r="71" spans="1:8" x14ac:dyDescent="0.2">
      <c r="C71" s="4"/>
      <c r="D71" s="4"/>
      <c r="E71" s="15"/>
      <c r="F71" s="4"/>
      <c r="G71" s="15">
        <f t="shared" si="6"/>
        <v>0</v>
      </c>
    </row>
    <row r="72" spans="1:8" ht="5" customHeight="1" x14ac:dyDescent="0.2">
      <c r="A72" s="20"/>
      <c r="B72" s="21"/>
      <c r="C72" s="21"/>
      <c r="D72" s="21"/>
      <c r="E72" s="21"/>
      <c r="F72" s="21"/>
      <c r="G72" s="22"/>
      <c r="H72" s="21"/>
    </row>
    <row r="73" spans="1:8" ht="17" thickBot="1" x14ac:dyDescent="0.25">
      <c r="A73" s="12" t="s">
        <v>50</v>
      </c>
      <c r="B73" s="12"/>
      <c r="C73" s="12"/>
      <c r="D73" s="12"/>
      <c r="E73" s="12"/>
      <c r="F73" s="12"/>
      <c r="G73" s="12"/>
      <c r="H73" s="12"/>
    </row>
  </sheetData>
  <mergeCells count="12">
    <mergeCell ref="E19:F19"/>
    <mergeCell ref="D12:H12"/>
    <mergeCell ref="D13:H13"/>
    <mergeCell ref="D14:H14"/>
    <mergeCell ref="D15:H15"/>
    <mergeCell ref="D16:H16"/>
    <mergeCell ref="C53:D53"/>
    <mergeCell ref="B12:C12"/>
    <mergeCell ref="B13:C13"/>
    <mergeCell ref="B14:C14"/>
    <mergeCell ref="B15:C15"/>
    <mergeCell ref="B16:C16"/>
  </mergeCells>
  <pageMargins left="0.25" right="0.25" top="0.75" bottom="0.75" header="0.3" footer="0.3"/>
  <pageSetup paperSize="9" orientation="portrait" horizontalDpi="0" verticalDpi="0"/>
  <ignoredErrors>
    <ignoredError sqref="G67" 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Trevear Penrose</dc:creator>
  <cp:lastModifiedBy>Trevear Penrose</cp:lastModifiedBy>
  <dcterms:created xsi:type="dcterms:W3CDTF">2023-11-14T11:49:04Z</dcterms:created>
  <dcterms:modified xsi:type="dcterms:W3CDTF">2023-11-16T07:29:50Z</dcterms:modified>
</cp:coreProperties>
</file>